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TZ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Štítek na CD" sheetId="10" r:id="rId10"/>
  </sheets>
  <calcPr calcId="145621"/>
</workbook>
</file>

<file path=xl/calcChain.xml><?xml version="1.0" encoding="utf-8"?>
<calcChain xmlns="http://schemas.openxmlformats.org/spreadsheetml/2006/main">
  <c r="F48" i="10" l="1"/>
  <c r="E48" i="10"/>
  <c r="K46" i="10"/>
  <c r="F46" i="10"/>
  <c r="E46" i="10"/>
  <c r="K43" i="10"/>
  <c r="F43" i="10"/>
  <c r="E42" i="10"/>
  <c r="M41" i="10"/>
  <c r="K41" i="10"/>
  <c r="M40" i="10"/>
  <c r="M39" i="10"/>
  <c r="K39" i="10"/>
  <c r="F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0" s="1"/>
  <c r="M39" i="1"/>
  <c r="O41" i="9" s="1"/>
  <c r="A1" i="1"/>
  <c r="O41" i="2" l="1"/>
  <c r="O41" i="6"/>
  <c r="O41" i="7"/>
  <c r="K44" i="10"/>
  <c r="O41" i="5"/>
</calcChain>
</file>

<file path=xl/sharedStrings.xml><?xml version="1.0" encoding="utf-8"?>
<sst xmlns="http://schemas.openxmlformats.org/spreadsheetml/2006/main" count="324" uniqueCount="80">
  <si>
    <t>Číslo archivní</t>
  </si>
  <si>
    <t>BPO 9-102268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</si>
  <si>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</si>
  <si>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</si>
  <si>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</si>
  <si>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</si>
  <si>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</si>
  <si>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</si>
  <si>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</si>
  <si>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</si>
  <si>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</si>
  <si>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</si>
  <si>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6-102283</t>
  </si>
  <si>
    <t>Technická zpráva-vytápění</t>
  </si>
  <si>
    <t>3</t>
  </si>
  <si>
    <t/>
  </si>
  <si>
    <t>2</t>
  </si>
  <si>
    <t>BPO 6-102284</t>
  </si>
  <si>
    <t>Technická zpráva  VZT</t>
  </si>
  <si>
    <t>5</t>
  </si>
  <si>
    <t>BPO 3-102285</t>
  </si>
  <si>
    <t>Situace stavby -vytápění</t>
  </si>
  <si>
    <t>1:200</t>
  </si>
  <si>
    <t>4</t>
  </si>
  <si>
    <t>BPO 3-102286</t>
  </si>
  <si>
    <t>Rozvinutý řez- vytápění</t>
  </si>
  <si>
    <t>1:50</t>
  </si>
  <si>
    <t>BPO 3-102287</t>
  </si>
  <si>
    <t>Půdorys 1.NP (diesel) -VZT</t>
  </si>
  <si>
    <t>6</t>
  </si>
  <si>
    <t>BPO 5-102288</t>
  </si>
  <si>
    <t>Půdorys  2.NP- VZT</t>
  </si>
  <si>
    <t>8</t>
  </si>
  <si>
    <t>7</t>
  </si>
  <si>
    <t>BPO 5-102289</t>
  </si>
  <si>
    <t>Půdorys  3.NP- VZT</t>
  </si>
  <si>
    <t>BPO 5-102290</t>
  </si>
  <si>
    <t>Půdorys střechy -VZT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</si>
  <si>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</si>
  <si>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</si>
  <si>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</si>
  <si>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</si>
  <si>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</si>
  <si>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</si>
  <si>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</si>
  <si>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</si>
  <si>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</si>
  <si>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</si>
  <si>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</si>
  <si>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</si>
  <si>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</si>
  <si>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</si>
  <si>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</si>
  <si>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</si>
  <si>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</si>
  <si>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Ferenc Tomáš Ing.</t>
  </si>
  <si>
    <t xml:space="preserve"> OBSAH:</t>
  </si>
  <si>
    <t>Vytápění a VZT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</si>
  <si>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</si>
  <si>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</si>
  <si>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</si>
  <si>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</si>
  <si>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</si>
  <si>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</si>
  <si>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</si>
  <si>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</si>
  <si>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</si>
  <si>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</si>
  <si>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</si>
  <si>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</si>
  <si>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pro provádění stavby
Dokumentace stavby
Vytápění a VZT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</si>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</sst>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14</v>
      </c>
      <c r="B7" s="99"/>
      <c r="C7" s="96" t="s">
        <v>20</v>
      </c>
      <c r="D7" s="99"/>
      <c r="E7" s="99"/>
      <c r="F7" s="100" t="s">
        <v>21</v>
      </c>
      <c r="G7" s="99"/>
      <c r="H7" s="99"/>
      <c r="I7" s="99"/>
      <c r="J7" s="99"/>
      <c r="K7" s="96" t="s">
        <v>16</v>
      </c>
      <c r="L7" s="99"/>
      <c r="M7" s="90" t="s">
        <v>22</v>
      </c>
      <c r="N7" s="96" t="s">
        <v>15</v>
      </c>
      <c r="O7" s="97"/>
    </row>
    <row r="8" spans="1:15" ht="19.350000000000001" customHeight="1" x14ac:dyDescent="0.25">
      <c r="A8" s="98" t="s">
        <v>23</v>
      </c>
      <c r="B8" s="99"/>
      <c r="C8" s="96" t="s">
        <v>24</v>
      </c>
      <c r="D8" s="99"/>
      <c r="E8" s="99"/>
      <c r="F8" s="100" t="s">
        <v>25</v>
      </c>
      <c r="G8" s="99"/>
      <c r="H8" s="99"/>
      <c r="I8" s="99"/>
      <c r="J8" s="99"/>
      <c r="K8" s="96" t="s">
        <v>16</v>
      </c>
      <c r="L8" s="99"/>
      <c r="M8" s="90" t="s">
        <v>26</v>
      </c>
      <c r="N8" s="96" t="s">
        <v>15</v>
      </c>
      <c r="O8" s="97"/>
    </row>
    <row r="9" spans="1:15" ht="19.350000000000001" customHeight="1" x14ac:dyDescent="0.25">
      <c r="A9" s="98" t="s">
        <v>19</v>
      </c>
      <c r="B9" s="99"/>
      <c r="C9" s="96" t="s">
        <v>27</v>
      </c>
      <c r="D9" s="99"/>
      <c r="E9" s="99"/>
      <c r="F9" s="100" t="s">
        <v>28</v>
      </c>
      <c r="G9" s="99"/>
      <c r="H9" s="99"/>
      <c r="I9" s="99"/>
      <c r="J9" s="99"/>
      <c r="K9" s="96" t="s">
        <v>16</v>
      </c>
      <c r="L9" s="99"/>
      <c r="M9" s="90" t="s">
        <v>26</v>
      </c>
      <c r="N9" s="96" t="s">
        <v>15</v>
      </c>
      <c r="O9" s="97"/>
    </row>
    <row r="10" spans="1:15" ht="19.350000000000001" customHeight="1" x14ac:dyDescent="0.25">
      <c r="A10" s="98" t="s">
        <v>29</v>
      </c>
      <c r="B10" s="99"/>
      <c r="C10" s="96" t="s">
        <v>30</v>
      </c>
      <c r="D10" s="99"/>
      <c r="E10" s="99"/>
      <c r="F10" s="100" t="s">
        <v>31</v>
      </c>
      <c r="G10" s="99"/>
      <c r="H10" s="99"/>
      <c r="I10" s="99"/>
      <c r="J10" s="99"/>
      <c r="K10" s="96" t="s">
        <v>32</v>
      </c>
      <c r="L10" s="99"/>
      <c r="M10" s="90" t="s">
        <v>26</v>
      </c>
      <c r="N10" s="96" t="s">
        <v>15</v>
      </c>
      <c r="O10" s="97"/>
    </row>
    <row r="11" spans="1:15" ht="19.350000000000001" customHeight="1" x14ac:dyDescent="0.25">
      <c r="A11" s="98" t="s">
        <v>33</v>
      </c>
      <c r="B11" s="99"/>
      <c r="C11" s="96" t="s">
        <v>34</v>
      </c>
      <c r="D11" s="99"/>
      <c r="E11" s="99"/>
      <c r="F11" s="100" t="s">
        <v>35</v>
      </c>
      <c r="G11" s="99"/>
      <c r="H11" s="99"/>
      <c r="I11" s="99"/>
      <c r="J11" s="99"/>
      <c r="K11" s="96" t="s">
        <v>32</v>
      </c>
      <c r="L11" s="99"/>
      <c r="M11" s="90" t="s">
        <v>26</v>
      </c>
      <c r="N11" s="96" t="s">
        <v>15</v>
      </c>
      <c r="O11" s="97"/>
    </row>
    <row r="12" spans="1:15" ht="19.350000000000001" customHeight="1" x14ac:dyDescent="0.25">
      <c r="A12" s="98" t="s">
        <v>32</v>
      </c>
      <c r="B12" s="99"/>
      <c r="C12" s="96" t="s">
        <v>36</v>
      </c>
      <c r="D12" s="99"/>
      <c r="E12" s="99"/>
      <c r="F12" s="100" t="s">
        <v>37</v>
      </c>
      <c r="G12" s="99"/>
      <c r="H12" s="99"/>
      <c r="I12" s="99"/>
      <c r="J12" s="99"/>
      <c r="K12" s="96" t="s">
        <v>32</v>
      </c>
      <c r="L12" s="99"/>
      <c r="M12" s="90" t="s">
        <v>26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38</v>
      </c>
      <c r="B31" s="86"/>
      <c r="C31" s="94" t="s">
        <v>39</v>
      </c>
      <c r="D31" s="95"/>
      <c r="E31" s="95"/>
      <c r="F31" s="95"/>
      <c r="G31" s="95"/>
      <c r="H31" s="95"/>
      <c r="I31" s="94" t="s">
        <v>40</v>
      </c>
      <c r="J31" s="88"/>
      <c r="K31" s="94" t="s">
        <v>41</v>
      </c>
      <c r="L31" s="95"/>
      <c r="M31" s="95"/>
      <c r="N31" s="94" t="s">
        <v>42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43</v>
      </c>
      <c r="E35" s="143" t="s">
        <v>44</v>
      </c>
      <c r="F35" s="133" t="s">
        <v>45</v>
      </c>
      <c r="G35" s="134"/>
      <c r="H35" s="134"/>
      <c r="I35" s="134"/>
      <c r="J35" s="135"/>
      <c r="K35" s="101" t="s">
        <v>46</v>
      </c>
      <c r="L35" s="102"/>
      <c r="M35" s="105" t="s">
        <v>47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48</v>
      </c>
      <c r="L36" s="104"/>
      <c r="M36" s="108" t="s">
        <v>49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50</v>
      </c>
      <c r="F37" s="156" t="s">
        <v>51</v>
      </c>
      <c r="G37" s="136"/>
      <c r="H37" s="136"/>
      <c r="I37" s="136"/>
      <c r="J37" s="137"/>
      <c r="K37" s="167" t="s">
        <v>52</v>
      </c>
      <c r="L37" s="104"/>
      <c r="M37" s="155" t="s">
        <v>53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54</v>
      </c>
      <c r="L38" s="104"/>
      <c r="M38" s="108" t="s">
        <v>55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56</v>
      </c>
      <c r="F39" s="157" t="s">
        <v>57</v>
      </c>
      <c r="G39" s="158"/>
      <c r="H39" s="158"/>
      <c r="I39" s="158"/>
      <c r="J39" s="158"/>
      <c r="K39" s="162" t="s">
        <v>58</v>
      </c>
      <c r="L39" s="163"/>
      <c r="M39" s="164" t="str">
        <f>K3</f>
        <v>9009-26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59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60</v>
      </c>
      <c r="F41" s="111" t="s">
        <v>61</v>
      </c>
      <c r="G41" s="112"/>
      <c r="H41" s="112"/>
      <c r="I41" s="112"/>
      <c r="J41" s="113"/>
      <c r="K41" s="127" t="str">
        <f>K1</f>
        <v>BPO 9-102268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66</v>
      </c>
      <c r="E35" s="324" t="str">
        <f>'Seznam 1'!E35</f>
        <v xml:space="preserve"> ZAKÁZKA:</v>
      </c>
      <c r="F35" s="302" t="str">
        <f>'Seznam 1'!F35</f>
        <v>Zodolnění výjezdové základny Zdravotnické záchranné služby Karlovarského kraje v Sokolově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14.12.2018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72</v>
      </c>
      <c r="B39" s="53"/>
      <c r="C39" s="53"/>
      <c r="D39" s="55"/>
      <c r="E39" s="292"/>
      <c r="F39" s="307" t="str">
        <f>'Seznam 1'!F37</f>
        <v>Dokumentace pro provádění stavby
Dokumentace stavby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73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74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75</v>
      </c>
      <c r="B43" s="53"/>
      <c r="C43" s="53"/>
      <c r="D43" s="55"/>
      <c r="E43" s="299"/>
      <c r="F43" s="308" t="str">
        <f>'Seznam 1'!F39</f>
        <v>Vytápění a VZT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76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9009-26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77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78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79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Karlovarský kraj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9-102268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22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32</v>
      </c>
      <c r="P35" s="216" t="s">
        <v>29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32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62</v>
      </c>
      <c r="C32" s="213"/>
      <c r="D32" s="213"/>
      <c r="E32" s="213"/>
      <c r="F32" s="204"/>
      <c r="G32" s="204"/>
      <c r="H32" s="17"/>
      <c r="I32" s="18" t="s">
        <v>63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64</v>
      </c>
      <c r="C33" s="215"/>
      <c r="D33" s="215"/>
      <c r="E33" s="215"/>
      <c r="F33" s="205" t="s">
        <v>55</v>
      </c>
      <c r="G33" s="205"/>
      <c r="H33" s="19"/>
      <c r="I33" s="20" t="s">
        <v>65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67</v>
      </c>
      <c r="P34" s="188" t="s">
        <v>68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32</v>
      </c>
      <c r="P35" s="216" t="s">
        <v>32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71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(1)</vt:lpstr>
      <vt:lpstr>TZ (2)</vt:lpstr>
      <vt:lpstr>Výkres (3)</vt:lpstr>
      <vt:lpstr>Výkres (4)</vt:lpstr>
      <vt:lpstr>Výkres (5)</vt:lpstr>
      <vt:lpstr>Výkres (6)</vt:lpstr>
      <vt:lpstr>Výkres (7)</vt:lpstr>
      <vt:lpstr>Výkres (8)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2018-12-14T11:01:07Z</dcterms:created>
  <dcterms:modified xsi:type="dcterms:W3CDTF">2018-12-14T11:01:07Z</dcterms:modified>
</cp:coreProperties>
</file>